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ran\Desktop\Bran's OGeez File\Market - NY\"/>
    </mc:Choice>
  </mc:AlternateContent>
  <xr:revisionPtr revIDLastSave="0" documentId="13_ncr:1_{FEEF5902-AF38-43A1-8CE8-F661E3378538}" xr6:coauthVersionLast="47" xr6:coauthVersionMax="47" xr10:uidLastSave="{00000000-0000-0000-0000-000000000000}"/>
  <bookViews>
    <workbookView xWindow="-120" yWindow="-120" windowWidth="29040" windowHeight="16440" xr2:uid="{C8099A12-5FA6-443B-940E-970FE72BFD8C}"/>
  </bookViews>
  <sheets>
    <sheet name="Menu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I32" i="1"/>
  <c r="E32" i="1"/>
  <c r="D32" i="1"/>
  <c r="C32" i="1"/>
  <c r="B32" i="1"/>
  <c r="L31" i="1"/>
  <c r="I30" i="1"/>
  <c r="E30" i="1"/>
  <c r="D30" i="1"/>
  <c r="C30" i="1"/>
  <c r="B30" i="1"/>
  <c r="L29" i="1"/>
  <c r="I28" i="1"/>
  <c r="E28" i="1"/>
  <c r="D28" i="1"/>
  <c r="C28" i="1"/>
  <c r="B28" i="1"/>
  <c r="L27" i="1"/>
  <c r="I26" i="1"/>
  <c r="E26" i="1"/>
  <c r="D26" i="1"/>
  <c r="C26" i="1"/>
  <c r="B26" i="1"/>
  <c r="L25" i="1"/>
  <c r="I24" i="1"/>
  <c r="E24" i="1"/>
  <c r="D24" i="1"/>
  <c r="C24" i="1"/>
  <c r="B24" i="1"/>
  <c r="L23" i="1"/>
  <c r="I22" i="1"/>
  <c r="E22" i="1"/>
  <c r="D22" i="1"/>
  <c r="C22" i="1"/>
  <c r="B22" i="1"/>
  <c r="L21" i="1"/>
  <c r="I20" i="1"/>
  <c r="E20" i="1"/>
  <c r="D20" i="1"/>
  <c r="C20" i="1"/>
  <c r="B20" i="1"/>
  <c r="L19" i="1"/>
  <c r="I18" i="1"/>
  <c r="E18" i="1"/>
  <c r="D18" i="1"/>
  <c r="C18" i="1"/>
  <c r="B18" i="1"/>
  <c r="L17" i="1"/>
  <c r="I16" i="1"/>
  <c r="E16" i="1"/>
  <c r="D16" i="1"/>
  <c r="C16" i="1"/>
  <c r="B16" i="1"/>
  <c r="L15" i="1"/>
  <c r="K13" i="1"/>
  <c r="K14" i="1"/>
  <c r="J13" i="1"/>
  <c r="J14" i="1" s="1"/>
  <c r="I13" i="1"/>
  <c r="I14" i="1" s="1"/>
  <c r="G13" i="1"/>
  <c r="G14" i="1" s="1"/>
  <c r="F13" i="1"/>
  <c r="F14" i="1" s="1"/>
  <c r="E13" i="1"/>
  <c r="E14" i="1" s="1"/>
  <c r="D13" i="1"/>
  <c r="D14" i="1"/>
  <c r="C13" i="1"/>
  <c r="C14" i="1" s="1"/>
  <c r="B13" i="1"/>
  <c r="L13" i="1" l="1"/>
  <c r="B14" i="1"/>
  <c r="M1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<sst xmlns="http://schemas.openxmlformats.org/spreadsheetml/2006/main" count="54" uniqueCount="50">
  <si>
    <t>ORDER FORM</t>
  </si>
  <si>
    <t>Fill in # of Cases in ROW 12 below</t>
  </si>
  <si>
    <t>Classic Medleys</t>
  </si>
  <si>
    <t>Specialty Blends</t>
  </si>
  <si>
    <t>Full Spectrum</t>
  </si>
  <si>
    <t>Product Line</t>
  </si>
  <si>
    <t>Creams (Indica)</t>
  </si>
  <si>
    <t>Creams (Sativa)</t>
  </si>
  <si>
    <t>Fruits (Indica)</t>
  </si>
  <si>
    <t>Fruits (Sativa)</t>
  </si>
  <si>
    <t>Sugar Free Tropical (Sativa)</t>
  </si>
  <si>
    <t>Sugar Free Tropical (Indica)</t>
  </si>
  <si>
    <t>Happy Balance (1:1 THC:CBD)</t>
  </si>
  <si>
    <t>Sleep Edition (2:1 THC:CBN)</t>
  </si>
  <si>
    <t>Peg's Sativa RSO</t>
  </si>
  <si>
    <t>Peg's RSO (Original)</t>
  </si>
  <si>
    <t>Flavor(s) per bag</t>
  </si>
  <si>
    <t>Orange Cream Peaches &amp; Cream Blueberry &amp; Cream</t>
  </si>
  <si>
    <t>Peach Watermelon Apple</t>
  </si>
  <si>
    <t>Strawberry Kiwi Watermelon Guava Passion Fruit Mango</t>
  </si>
  <si>
    <t>Strawberry &amp; Cream</t>
  </si>
  <si>
    <t>Aquaberry</t>
  </si>
  <si>
    <t xml:space="preserve">Pink Lemonade </t>
  </si>
  <si>
    <t>Raspberry Orange</t>
  </si>
  <si>
    <t>Cost per case</t>
  </si>
  <si>
    <t xml:space="preserve"> </t>
  </si>
  <si>
    <t>Bags per case</t>
  </si>
  <si>
    <t>Number of cases</t>
  </si>
  <si>
    <t>Total Units</t>
  </si>
  <si>
    <t>Grand Total</t>
  </si>
  <si>
    <t>Number of bags</t>
  </si>
  <si>
    <t>Total $ amount</t>
  </si>
  <si>
    <t>Store #2</t>
  </si>
  <si>
    <t>Store #2 Total</t>
  </si>
  <si>
    <t>Store #3</t>
  </si>
  <si>
    <t>Store #3 Total</t>
  </si>
  <si>
    <t>Store #4</t>
  </si>
  <si>
    <t>Store #4 Total</t>
  </si>
  <si>
    <t>Store #5</t>
  </si>
  <si>
    <t>Store #5 Total</t>
  </si>
  <si>
    <t>Store #6</t>
  </si>
  <si>
    <t>Store #6 Total</t>
  </si>
  <si>
    <t>Store #7</t>
  </si>
  <si>
    <t>Store #7 Total</t>
  </si>
  <si>
    <t>Store #8</t>
  </si>
  <si>
    <t>Store #8 Total</t>
  </si>
  <si>
    <t>Store #9</t>
  </si>
  <si>
    <t>Store #9 Total</t>
  </si>
  <si>
    <t>Store #10</t>
  </si>
  <si>
    <t>Store #10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</si>
</sst>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;[Red]&quot;$&quot;#,##0.00"/>
    <numFmt numFmtId="165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20"/>
      <color theme="1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64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164" fontId="2" fillId="5" borderId="9" xfId="1" applyNumberFormat="1" applyFont="1" applyFill="1" applyBorder="1" applyProtection="1"/>
    <xf numFmtId="6" fontId="2" fillId="5" borderId="9" xfId="1" applyNumberFormat="1" applyFont="1" applyFill="1" applyBorder="1" applyProtection="1"/>
    <xf numFmtId="165" fontId="2" fillId="5" borderId="9" xfId="1" applyNumberFormat="1" applyFont="1" applyFill="1" applyBorder="1" applyProtection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0" borderId="5" xfId="0" applyFont="1" applyBorder="1" applyProtection="1">
      <protection locked="0"/>
    </xf>
    <xf numFmtId="6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2" borderId="9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2" fillId="0" borderId="15" xfId="0" applyFont="1" applyBorder="1" applyProtection="1">
      <protection locked="0"/>
    </xf>
    <xf numFmtId="0" fontId="0" fillId="5" borderId="15" xfId="0" applyFill="1" applyBorder="1" applyProtection="1">
      <protection locked="0"/>
    </xf>
    <xf numFmtId="44" fontId="0" fillId="0" borderId="16" xfId="0" applyNumberFormat="1" applyBorder="1" applyProtection="1">
      <protection locked="0"/>
    </xf>
    <xf numFmtId="0" fontId="2" fillId="0" borderId="16" xfId="0" applyFont="1" applyBorder="1" applyProtection="1">
      <protection locked="0"/>
    </xf>
    <xf numFmtId="44" fontId="0" fillId="5" borderId="16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2" fillId="0" borderId="17" xfId="0" applyFont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5" borderId="9" xfId="0" applyFill="1" applyBorder="1" applyProtection="1"/>
    <xf numFmtId="44" fontId="0" fillId="5" borderId="14" xfId="0" applyNumberFormat="1" applyFill="1" applyBorder="1" applyProtection="1"/>
    <xf numFmtId="0" fontId="0" fillId="6" borderId="0" xfId="0" applyFill="1" applyAlignment="1" applyProtection="1">
      <alignment horizontal="center"/>
    </xf>
    <xf numFmtId="0" fontId="3" fillId="7" borderId="1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</xf>
    <xf numFmtId="0" fontId="3" fillId="8" borderId="5" xfId="0" applyFont="1" applyFill="1" applyBorder="1" applyAlignment="1" applyProtection="1">
      <alignment horizontal="center" vertical="center"/>
    </xf>
    <xf numFmtId="0" fontId="0" fillId="8" borderId="6" xfId="0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9" xfId="0" applyBorder="1" applyProtection="1"/>
    <xf numFmtId="0" fontId="7" fillId="0" borderId="5" xfId="0" applyFont="1" applyBorder="1" applyProtection="1"/>
    <xf numFmtId="0" fontId="2" fillId="5" borderId="9" xfId="0" applyFont="1" applyFill="1" applyBorder="1" applyProtection="1"/>
    <xf numFmtId="0" fontId="8" fillId="0" borderId="10" xfId="0" applyFont="1" applyBorder="1" applyProtection="1"/>
    <xf numFmtId="0" fontId="0" fillId="0" borderId="11" xfId="0" applyBorder="1" applyProtection="1"/>
    <xf numFmtId="0" fontId="0" fillId="0" borderId="6" xfId="0" applyBorder="1" applyProtection="1"/>
    <xf numFmtId="0" fontId="0" fillId="0" borderId="8" xfId="0" applyBorder="1" applyProtection="1"/>
    <xf numFmtId="0" fontId="0" fillId="0" borderId="12" xfId="0" applyBorder="1" applyProtection="1"/>
    <xf numFmtId="0" fontId="7" fillId="5" borderId="5" xfId="0" applyFont="1" applyFill="1" applyBorder="1" applyProtection="1"/>
    <xf numFmtId="44" fontId="0" fillId="0" borderId="0" xfId="0" applyNumberFormat="1" applyProtection="1"/>
    <xf numFmtId="0" fontId="7" fillId="5" borderId="13" xfId="0" applyFont="1" applyFill="1" applyBorder="1" applyProtection="1"/>
    <xf numFmtId="0" fontId="5" fillId="0" borderId="0" xfId="0" applyFont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352780</xdr:colOff>
      <xdr:row>7</xdr:row>
      <xdr:rowOff>26293</xdr:rowOff>
    </xdr:from>
    <xdr:to>
      <xdr:col>2</xdr:col>
      <xdr:colOff>979202</xdr:colOff>
      <xdr:row>7</xdr:row>
      <xdr:rowOff>1016000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6A9D6C1-1651-1BCD-8AD9-8E2B9C895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7891" y="3314182"/>
          <a:ext cx="626422" cy="989707"/>
        </a:xfrm>
        <a:prstGeom prst="rect">
          <a:avLst/>
        </a:prstGeom>
      </xdr:spPr>
    </xdr:pic>
    <xdr:clientData/>
  </xdr:twoCellAnchor>
  <xdr:twoCellAnchor editAs="oneCell">
    <xdr:from>
      <xdr:col>3</xdr:col>
      <xdr:colOff>239890</xdr:colOff>
      <xdr:row>7</xdr:row>
      <xdr:rowOff>28222</xdr:rowOff>
    </xdr:from>
    <xdr:to>
      <xdr:col>3</xdr:col>
      <xdr:colOff>874890</xdr:colOff>
      <xdr:row>7</xdr:row>
      <xdr:rowOff>1034143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00B25E5-4ADD-1F32-C7E5-7FD3AD5C0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7890" y="3316111"/>
          <a:ext cx="635000" cy="1005921"/>
        </a:xfrm>
        <a:prstGeom prst="rect">
          <a:avLst/>
        </a:prstGeom>
      </xdr:spPr>
    </xdr:pic>
    <xdr:clientData/>
  </xdr:twoCellAnchor>
  <xdr:twoCellAnchor editAs="oneCell">
    <xdr:from>
      <xdr:col>4</xdr:col>
      <xdr:colOff>225778</xdr:colOff>
      <xdr:row>7</xdr:row>
      <xdr:rowOff>28222</xdr:rowOff>
    </xdr:from>
    <xdr:to>
      <xdr:col>4</xdr:col>
      <xdr:colOff>848080</xdr:colOff>
      <xdr:row>7</xdr:row>
      <xdr:rowOff>1027076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CCECC9B-4D15-625E-3FA1-5F871A7B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00889" y="3316111"/>
          <a:ext cx="622302" cy="998854"/>
        </a:xfrm>
        <a:prstGeom prst="rect">
          <a:avLst/>
        </a:prstGeom>
      </xdr:spPr>
    </xdr:pic>
    <xdr:clientData/>
  </xdr:twoCellAnchor>
  <xdr:twoCellAnchor editAs="oneCell">
    <xdr:from>
      <xdr:col>5</xdr:col>
      <xdr:colOff>268111</xdr:colOff>
      <xdr:row>6</xdr:row>
      <xdr:rowOff>649112</xdr:rowOff>
    </xdr:from>
    <xdr:to>
      <xdr:col>5</xdr:col>
      <xdr:colOff>1008439</xdr:colOff>
      <xdr:row>8</xdr:row>
      <xdr:rowOff>42332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06E3706-735B-B749-9251-7609ED86E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43889" y="3273779"/>
          <a:ext cx="740328" cy="1100665"/>
        </a:xfrm>
        <a:prstGeom prst="rect">
          <a:avLst/>
        </a:prstGeom>
      </xdr:spPr>
    </xdr:pic>
    <xdr:clientData/>
  </xdr:twoCellAnchor>
  <xdr:twoCellAnchor editAs="oneCell">
    <xdr:from>
      <xdr:col>6</xdr:col>
      <xdr:colOff>354793</xdr:colOff>
      <xdr:row>6</xdr:row>
      <xdr:rowOff>649111</xdr:rowOff>
    </xdr:from>
    <xdr:to>
      <xdr:col>6</xdr:col>
      <xdr:colOff>1072444</xdr:colOff>
      <xdr:row>8</xdr:row>
      <xdr:rowOff>8616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7B269F9C-1321-A5C5-73E1-77D2F9902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71126" y="3273778"/>
          <a:ext cx="717651" cy="10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211665</xdr:colOff>
      <xdr:row>7</xdr:row>
      <xdr:rowOff>17470</xdr:rowOff>
    </xdr:from>
    <xdr:to>
      <xdr:col>7</xdr:col>
      <xdr:colOff>846666</xdr:colOff>
      <xdr:row>7</xdr:row>
      <xdr:rowOff>1025408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2075050-F106-0FDC-1300-18F0368C4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67332" y="3305359"/>
          <a:ext cx="635001" cy="1007938"/>
        </a:xfrm>
        <a:prstGeom prst="rect">
          <a:avLst/>
        </a:prstGeom>
      </xdr:spPr>
    </xdr:pic>
    <xdr:clientData/>
  </xdr:twoCellAnchor>
  <xdr:twoCellAnchor editAs="oneCell">
    <xdr:from>
      <xdr:col>8</xdr:col>
      <xdr:colOff>196592</xdr:colOff>
      <xdr:row>6</xdr:row>
      <xdr:rowOff>649111</xdr:rowOff>
    </xdr:from>
    <xdr:to>
      <xdr:col>8</xdr:col>
      <xdr:colOff>888999</xdr:colOff>
      <xdr:row>8</xdr:row>
      <xdr:rowOff>21316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59320831-8A9B-1430-A83C-8FF2EC6B9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81148" y="3273778"/>
          <a:ext cx="692407" cy="1079650"/>
        </a:xfrm>
        <a:prstGeom prst="rect">
          <a:avLst/>
        </a:prstGeom>
      </xdr:spPr>
    </xdr:pic>
    <xdr:clientData/>
  </xdr:twoCellAnchor>
  <xdr:twoCellAnchor editAs="oneCell">
    <xdr:from>
      <xdr:col>9</xdr:col>
      <xdr:colOff>206459</xdr:colOff>
      <xdr:row>7</xdr:row>
      <xdr:rowOff>0</xdr:rowOff>
    </xdr:from>
    <xdr:to>
      <xdr:col>9</xdr:col>
      <xdr:colOff>889000</xdr:colOff>
      <xdr:row>8</xdr:row>
      <xdr:rowOff>20164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0A3A77E-40B2-CD93-5B90-F1475E9EC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791681" y="3287889"/>
          <a:ext cx="682541" cy="1064386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161902</xdr:colOff>
      <xdr:row>6</xdr:row>
      <xdr:rowOff>624417</xdr:rowOff>
    </xdr:from>
    <xdr:to>
      <xdr:col>10</xdr:col>
      <xdr:colOff>973667</xdr:colOff>
      <xdr:row>8</xdr:row>
      <xdr:rowOff>45863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E2A43A37-D0F4-DFBD-9B99-88113B709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242652" y="3619500"/>
          <a:ext cx="811765" cy="1135946"/>
        </a:xfrm>
        <a:prstGeom prst="rect">
          <a:avLst/>
        </a:prstGeom>
      </xdr:spPr>
    </xdr:pic>
    <xdr:clientData/>
  </xdr:twoCellAnchor>
  <xdr:twoCellAnchor editAs="oneCell">
    <xdr:from>
      <xdr:col>1</xdr:col>
      <xdr:colOff>257509</xdr:colOff>
      <xdr:row>6</xdr:row>
      <xdr:rowOff>652599</xdr:rowOff>
    </xdr:from>
    <xdr:to>
      <xdr:col>1</xdr:col>
      <xdr:colOff>960544</xdr:colOff>
      <xdr:row>8</xdr:row>
      <xdr:rowOff>27486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E1C724-05E1-2231-B381-0007438A7597}"/>
            </a:ext>
            <a:ext uri="{147F2762-F138-4A5C-976F-8EAC2B608ADB}">
              <a16:predDERef xmlns:a16="http://schemas.microsoft.com/office/drawing/2014/main" pred="{E2A43A37-D0F4-DFBD-9B99-88113B709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96843" y="3260333"/>
          <a:ext cx="703035" cy="109531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93CC9-518C-435C-ADCE-5AD2BB1F441A}">
  <dimension ref="A1:M34"/>
  <sheetViews>
    <sheetView tabSelected="1" zoomScale="90" zoomScaleNormal="90" workbookViewId="0">
      <selection activeCell="P4" sqref="P4"/>
    </sheetView>
  </sheetViews>
  <sheetFormatPr defaultColWidth="9.140625" defaultRowHeight="15" x14ac:dyDescent="0.25"/>
  <cols>
    <col min="1" max="1" width="20.28515625" style="4" customWidth="1"/>
    <col min="2" max="3" width="18.140625" style="4" customWidth="1"/>
    <col min="4" max="4" width="15.140625" style="4" customWidth="1"/>
    <col min="5" max="5" width="14.42578125" style="4" customWidth="1"/>
    <col min="6" max="6" width="17.42578125" style="4" customWidth="1"/>
    <col min="7" max="7" width="18.85546875" style="4" customWidth="1"/>
    <col min="8" max="8" width="14.85546875" style="4" customWidth="1"/>
    <col min="9" max="10" width="14.42578125" style="4" customWidth="1"/>
    <col min="11" max="11" width="18" style="4" customWidth="1"/>
    <col min="12" max="12" width="11" style="4" customWidth="1"/>
    <col min="13" max="13" width="12" style="4" customWidth="1"/>
    <col min="14" max="16384" width="9.140625" style="4"/>
  </cols>
  <sheetData>
    <row r="1" spans="1:13" ht="105.95" customHeight="1" thickBot="1" x14ac:dyDescent="0.3">
      <c r="A1" s="24" t="e" vm="1">
        <v>#VALUE!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3" ht="29.25" customHeight="1" thickTop="1" x14ac:dyDescent="0.4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3" ht="31.5" customHeight="1" thickBot="1" x14ac:dyDescent="0.3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5"/>
    </row>
    <row r="4" spans="1:13" ht="18.7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6"/>
    </row>
    <row r="5" spans="1:13" ht="18.75" customHeight="1" thickBot="1" x14ac:dyDescent="0.3">
      <c r="A5" s="31"/>
      <c r="B5" s="32" t="s">
        <v>2</v>
      </c>
      <c r="C5" s="33"/>
      <c r="D5" s="33"/>
      <c r="E5" s="33"/>
      <c r="F5" s="33"/>
      <c r="G5" s="34"/>
      <c r="H5" s="35" t="s">
        <v>3</v>
      </c>
      <c r="I5" s="36"/>
      <c r="J5" s="37" t="s">
        <v>4</v>
      </c>
      <c r="K5" s="37"/>
      <c r="L5" s="6"/>
    </row>
    <row r="6" spans="1:13" s="5" customFormat="1" ht="30.75" thickBot="1" x14ac:dyDescent="0.3">
      <c r="A6" s="38" t="s">
        <v>5</v>
      </c>
      <c r="B6" s="39" t="s">
        <v>6</v>
      </c>
      <c r="C6" s="39" t="s">
        <v>7</v>
      </c>
      <c r="D6" s="39" t="s">
        <v>8</v>
      </c>
      <c r="E6" s="39" t="s">
        <v>9</v>
      </c>
      <c r="F6" s="39" t="s">
        <v>10</v>
      </c>
      <c r="G6" s="39" t="s">
        <v>11</v>
      </c>
      <c r="H6" s="40" t="s">
        <v>12</v>
      </c>
      <c r="I6" s="40" t="s">
        <v>13</v>
      </c>
      <c r="J6" s="41" t="s">
        <v>14</v>
      </c>
      <c r="K6" s="41" t="s">
        <v>15</v>
      </c>
    </row>
    <row r="7" spans="1:13" s="5" customFormat="1" ht="52.5" customHeight="1" thickBot="1" x14ac:dyDescent="0.3">
      <c r="A7" s="38" t="s">
        <v>16</v>
      </c>
      <c r="B7" s="39" t="s">
        <v>17</v>
      </c>
      <c r="C7" s="39" t="s">
        <v>17</v>
      </c>
      <c r="D7" s="39" t="s">
        <v>18</v>
      </c>
      <c r="E7" s="39" t="s">
        <v>18</v>
      </c>
      <c r="F7" s="39" t="s">
        <v>19</v>
      </c>
      <c r="G7" s="39" t="s">
        <v>19</v>
      </c>
      <c r="H7" s="40" t="s">
        <v>20</v>
      </c>
      <c r="I7" s="40" t="s">
        <v>21</v>
      </c>
      <c r="J7" s="41" t="s">
        <v>22</v>
      </c>
      <c r="K7" s="41" t="s">
        <v>23</v>
      </c>
    </row>
    <row r="8" spans="1:13" s="5" customFormat="1" ht="82.5" customHeight="1" thickBot="1" x14ac:dyDescent="0.3">
      <c r="A8" s="38"/>
      <c r="B8" s="42"/>
      <c r="C8" s="42"/>
      <c r="D8" s="42"/>
      <c r="E8" s="42"/>
      <c r="F8" s="43"/>
      <c r="G8" s="44"/>
      <c r="H8" s="42"/>
      <c r="I8" s="42"/>
      <c r="J8" s="42"/>
      <c r="K8" s="42"/>
    </row>
    <row r="9" spans="1:13" ht="16.5" thickBot="1" x14ac:dyDescent="0.3">
      <c r="A9" s="45" t="s">
        <v>24</v>
      </c>
      <c r="B9" s="1">
        <v>10.5</v>
      </c>
      <c r="C9" s="1">
        <v>10.5</v>
      </c>
      <c r="D9" s="1">
        <v>10.5</v>
      </c>
      <c r="E9" s="1">
        <v>10.5</v>
      </c>
      <c r="F9" s="1">
        <v>10.5</v>
      </c>
      <c r="G9" s="1">
        <v>10.5</v>
      </c>
      <c r="H9" s="2">
        <v>11</v>
      </c>
      <c r="I9" s="2">
        <v>11</v>
      </c>
      <c r="J9" s="3">
        <v>11.5</v>
      </c>
      <c r="K9" s="3">
        <v>11.5</v>
      </c>
      <c r="L9" s="8" t="s">
        <v>25</v>
      </c>
    </row>
    <row r="10" spans="1:13" ht="16.5" thickBot="1" x14ac:dyDescent="0.3">
      <c r="A10" s="45" t="s">
        <v>26</v>
      </c>
      <c r="B10" s="46">
        <v>25</v>
      </c>
      <c r="C10" s="46">
        <v>25</v>
      </c>
      <c r="D10" s="46">
        <v>25</v>
      </c>
      <c r="E10" s="46">
        <v>25</v>
      </c>
      <c r="F10" s="46">
        <v>25</v>
      </c>
      <c r="G10" s="46">
        <v>25</v>
      </c>
      <c r="H10" s="46">
        <v>25</v>
      </c>
      <c r="I10" s="46">
        <v>25</v>
      </c>
      <c r="J10" s="46">
        <v>25</v>
      </c>
      <c r="K10" s="46">
        <v>25</v>
      </c>
      <c r="L10" s="9" t="s">
        <v>25</v>
      </c>
    </row>
    <row r="11" spans="1:13" ht="16.5" thickBot="1" x14ac:dyDescent="0.3">
      <c r="A11" s="47"/>
      <c r="B11" s="48"/>
      <c r="C11" s="43"/>
      <c r="D11" s="43"/>
      <c r="E11" s="43"/>
      <c r="F11" s="49"/>
      <c r="G11" s="50"/>
      <c r="H11" s="48"/>
      <c r="I11" s="51"/>
      <c r="J11" s="43"/>
      <c r="K11" s="43"/>
    </row>
    <row r="12" spans="1:13" ht="16.5" thickBot="1" x14ac:dyDescent="0.3">
      <c r="A12" s="7" t="s">
        <v>27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1">
        <v>0</v>
      </c>
      <c r="I12" s="11">
        <v>0</v>
      </c>
      <c r="J12" s="12">
        <v>0</v>
      </c>
      <c r="K12" s="12">
        <v>0</v>
      </c>
      <c r="L12" s="55" t="s">
        <v>28</v>
      </c>
      <c r="M12" s="55" t="s">
        <v>29</v>
      </c>
    </row>
    <row r="13" spans="1:13" ht="16.5" thickBot="1" x14ac:dyDescent="0.3">
      <c r="A13" s="52" t="s">
        <v>30</v>
      </c>
      <c r="B13" s="22">
        <f t="shared" ref="B13:K13" si="0">SUM(B10 * B12)</f>
        <v>0</v>
      </c>
      <c r="C13" s="22">
        <f t="shared" si="0"/>
        <v>0</v>
      </c>
      <c r="D13" s="22">
        <f t="shared" si="0"/>
        <v>0</v>
      </c>
      <c r="E13" s="22">
        <f t="shared" si="0"/>
        <v>0</v>
      </c>
      <c r="F13" s="22">
        <f t="shared" si="0"/>
        <v>0</v>
      </c>
      <c r="G13" s="22">
        <f t="shared" si="0"/>
        <v>0</v>
      </c>
      <c r="H13" s="22">
        <f t="shared" si="0"/>
        <v>0</v>
      </c>
      <c r="I13" s="22">
        <f t="shared" si="0"/>
        <v>0</v>
      </c>
      <c r="J13" s="22">
        <f t="shared" si="0"/>
        <v>0</v>
      </c>
      <c r="K13" s="22">
        <f t="shared" si="0"/>
        <v>0</v>
      </c>
      <c r="L13" s="43">
        <f>SUM(B13:K13)</f>
        <v>0</v>
      </c>
      <c r="M13" s="53">
        <f>SUM(B14:K14)</f>
        <v>0</v>
      </c>
    </row>
    <row r="14" spans="1:13" ht="16.5" thickBot="1" x14ac:dyDescent="0.3">
      <c r="A14" s="54" t="s">
        <v>31</v>
      </c>
      <c r="B14" s="23">
        <f>B13*B9</f>
        <v>0</v>
      </c>
      <c r="C14" s="23">
        <f>C13*C9</f>
        <v>0</v>
      </c>
      <c r="D14" s="23">
        <f t="shared" ref="D14:K14" si="1">D13*D9</f>
        <v>0</v>
      </c>
      <c r="E14" s="23">
        <f t="shared" si="1"/>
        <v>0</v>
      </c>
      <c r="F14" s="23">
        <f t="shared" si="1"/>
        <v>0</v>
      </c>
      <c r="G14" s="23">
        <f t="shared" si="1"/>
        <v>0</v>
      </c>
      <c r="H14" s="23">
        <f t="shared" si="1"/>
        <v>0</v>
      </c>
      <c r="I14" s="23">
        <f t="shared" si="1"/>
        <v>0</v>
      </c>
      <c r="J14" s="23">
        <f t="shared" si="1"/>
        <v>0</v>
      </c>
      <c r="K14" s="23">
        <f t="shared" si="1"/>
        <v>0</v>
      </c>
      <c r="L14" s="43"/>
      <c r="M14" s="53"/>
    </row>
    <row r="15" spans="1:13" ht="16.5" hidden="1" thickTop="1" thickBot="1" x14ac:dyDescent="0.3">
      <c r="A15" s="13" t="s">
        <v>32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5" t="e">
        <f>#REF!*#REF!</f>
        <v>#REF!</v>
      </c>
    </row>
    <row r="16" spans="1:13" ht="16.5" hidden="1" thickTop="1" thickBot="1" x14ac:dyDescent="0.3">
      <c r="A16" s="16" t="s">
        <v>33</v>
      </c>
      <c r="B16" s="17">
        <f>B9*B15</f>
        <v>0</v>
      </c>
      <c r="C16" s="17">
        <f>C9*C15</f>
        <v>0</v>
      </c>
      <c r="D16" s="17">
        <f>D9*D15</f>
        <v>0</v>
      </c>
      <c r="E16" s="17">
        <f>E9*E15</f>
        <v>0</v>
      </c>
      <c r="F16" s="17"/>
      <c r="G16" s="17"/>
      <c r="H16" s="17"/>
      <c r="I16" s="17">
        <f>H9*I15</f>
        <v>0</v>
      </c>
      <c r="J16" s="17"/>
      <c r="K16" s="17"/>
      <c r="L16" s="18"/>
    </row>
    <row r="17" spans="1:12" ht="16.5" hidden="1" thickTop="1" thickBot="1" x14ac:dyDescent="0.3">
      <c r="A17" s="19" t="s">
        <v>34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15" t="e">
        <f>#REF!*L16</f>
        <v>#REF!</v>
      </c>
    </row>
    <row r="18" spans="1:12" ht="16.5" hidden="1" thickTop="1" thickBot="1" x14ac:dyDescent="0.3">
      <c r="A18" s="16" t="s">
        <v>35</v>
      </c>
      <c r="B18" s="17">
        <f>B9*B17</f>
        <v>0</v>
      </c>
      <c r="C18" s="17">
        <f>C9*C17</f>
        <v>0</v>
      </c>
      <c r="D18" s="17">
        <f>D9*D17</f>
        <v>0</v>
      </c>
      <c r="E18" s="17">
        <f>E9*E17</f>
        <v>0</v>
      </c>
      <c r="F18" s="17"/>
      <c r="G18" s="17"/>
      <c r="H18" s="17"/>
      <c r="I18" s="17">
        <f>H9*I17</f>
        <v>0</v>
      </c>
      <c r="J18" s="17"/>
      <c r="K18" s="17"/>
      <c r="L18" s="18"/>
    </row>
    <row r="19" spans="1:12" ht="16.5" hidden="1" thickTop="1" thickBot="1" x14ac:dyDescent="0.3">
      <c r="A19" s="19" t="s">
        <v>36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15" t="e">
        <f>#REF!*L18</f>
        <v>#REF!</v>
      </c>
    </row>
    <row r="20" spans="1:12" ht="16.5" hidden="1" thickTop="1" thickBot="1" x14ac:dyDescent="0.3">
      <c r="A20" s="16" t="s">
        <v>37</v>
      </c>
      <c r="B20" s="17">
        <f>B9*B19</f>
        <v>0</v>
      </c>
      <c r="C20" s="17">
        <f>C9*C19</f>
        <v>0</v>
      </c>
      <c r="D20" s="17">
        <f>D9*D19</f>
        <v>0</v>
      </c>
      <c r="E20" s="17">
        <f>E9*E19</f>
        <v>0</v>
      </c>
      <c r="F20" s="17"/>
      <c r="G20" s="17"/>
      <c r="H20" s="17"/>
      <c r="I20" s="17">
        <f>H9*I19</f>
        <v>0</v>
      </c>
      <c r="J20" s="17"/>
      <c r="K20" s="17"/>
      <c r="L20" s="18"/>
    </row>
    <row r="21" spans="1:12" ht="16.5" hidden="1" thickTop="1" thickBot="1" x14ac:dyDescent="0.3">
      <c r="A21" s="19" t="s">
        <v>38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15" t="e">
        <f>#REF!*L20</f>
        <v>#REF!</v>
      </c>
    </row>
    <row r="22" spans="1:12" ht="16.5" hidden="1" thickTop="1" thickBot="1" x14ac:dyDescent="0.3">
      <c r="A22" s="16" t="s">
        <v>39</v>
      </c>
      <c r="B22" s="17">
        <f>B9*B21</f>
        <v>0</v>
      </c>
      <c r="C22" s="17">
        <f>C9*C21</f>
        <v>0</v>
      </c>
      <c r="D22" s="17">
        <f>D9*D21</f>
        <v>0</v>
      </c>
      <c r="E22" s="17">
        <f>E9*E21</f>
        <v>0</v>
      </c>
      <c r="F22" s="17"/>
      <c r="G22" s="17"/>
      <c r="H22" s="17"/>
      <c r="I22" s="17">
        <f>H9*I21</f>
        <v>0</v>
      </c>
      <c r="J22" s="17"/>
      <c r="K22" s="17"/>
      <c r="L22" s="18"/>
    </row>
    <row r="23" spans="1:12" ht="16.5" hidden="1" thickTop="1" thickBot="1" x14ac:dyDescent="0.3">
      <c r="A23" s="19" t="s">
        <v>40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15" t="e">
        <f>#REF!*L22</f>
        <v>#REF!</v>
      </c>
    </row>
    <row r="24" spans="1:12" ht="16.5" hidden="1" thickTop="1" thickBot="1" x14ac:dyDescent="0.3">
      <c r="A24" s="16" t="s">
        <v>41</v>
      </c>
      <c r="B24" s="17">
        <f>B9*B23</f>
        <v>0</v>
      </c>
      <c r="C24" s="17">
        <f>C9*C23</f>
        <v>0</v>
      </c>
      <c r="D24" s="17">
        <f>D9*D23</f>
        <v>0</v>
      </c>
      <c r="E24" s="17">
        <f>E9*E23</f>
        <v>0</v>
      </c>
      <c r="F24" s="17"/>
      <c r="G24" s="17"/>
      <c r="H24" s="17"/>
      <c r="I24" s="17">
        <f>H9*I23</f>
        <v>0</v>
      </c>
      <c r="J24" s="17"/>
      <c r="K24" s="17"/>
      <c r="L24" s="18"/>
    </row>
    <row r="25" spans="1:12" ht="16.5" hidden="1" thickTop="1" thickBot="1" x14ac:dyDescent="0.3">
      <c r="A25" s="19" t="s">
        <v>42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15" t="e">
        <f>#REF!*L24</f>
        <v>#REF!</v>
      </c>
    </row>
    <row r="26" spans="1:12" ht="16.5" hidden="1" thickTop="1" thickBot="1" x14ac:dyDescent="0.3">
      <c r="A26" s="16" t="s">
        <v>43</v>
      </c>
      <c r="B26" s="17">
        <f>B9*B25</f>
        <v>0</v>
      </c>
      <c r="C26" s="17">
        <f>C9*C25</f>
        <v>0</v>
      </c>
      <c r="D26" s="17">
        <f>D9*D25</f>
        <v>0</v>
      </c>
      <c r="E26" s="17">
        <f>E9*E25</f>
        <v>0</v>
      </c>
      <c r="F26" s="17"/>
      <c r="G26" s="17"/>
      <c r="H26" s="17"/>
      <c r="I26" s="17">
        <f>H9*I25</f>
        <v>0</v>
      </c>
      <c r="J26" s="17"/>
      <c r="K26" s="17"/>
      <c r="L26" s="18"/>
    </row>
    <row r="27" spans="1:12" ht="16.5" hidden="1" thickTop="1" thickBot="1" x14ac:dyDescent="0.3">
      <c r="A27" s="19" t="s">
        <v>44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15" t="e">
        <f>#REF!*L26</f>
        <v>#REF!</v>
      </c>
    </row>
    <row r="28" spans="1:12" ht="16.5" hidden="1" thickTop="1" thickBot="1" x14ac:dyDescent="0.3">
      <c r="A28" s="16" t="s">
        <v>45</v>
      </c>
      <c r="B28" s="17">
        <f>B9*B27</f>
        <v>0</v>
      </c>
      <c r="C28" s="17">
        <f>C9*C27</f>
        <v>0</v>
      </c>
      <c r="D28" s="17">
        <f>D9*D27</f>
        <v>0</v>
      </c>
      <c r="E28" s="17">
        <f>E9*E27</f>
        <v>0</v>
      </c>
      <c r="F28" s="17"/>
      <c r="G28" s="17"/>
      <c r="H28" s="17"/>
      <c r="I28" s="17">
        <f>H9*I27</f>
        <v>0</v>
      </c>
      <c r="J28" s="17"/>
      <c r="K28" s="17"/>
      <c r="L28" s="18"/>
    </row>
    <row r="29" spans="1:12" ht="16.5" hidden="1" thickTop="1" thickBot="1" x14ac:dyDescent="0.3">
      <c r="A29" s="19" t="s">
        <v>46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15" t="e">
        <f>#REF!*L28</f>
        <v>#REF!</v>
      </c>
    </row>
    <row r="30" spans="1:12" ht="16.5" hidden="1" thickTop="1" thickBot="1" x14ac:dyDescent="0.3">
      <c r="A30" s="16" t="s">
        <v>47</v>
      </c>
      <c r="B30" s="17">
        <f>B9*B29</f>
        <v>0</v>
      </c>
      <c r="C30" s="17">
        <f>C9*C29</f>
        <v>0</v>
      </c>
      <c r="D30" s="17">
        <f>D9*D29</f>
        <v>0</v>
      </c>
      <c r="E30" s="17">
        <f>E9*E29</f>
        <v>0</v>
      </c>
      <c r="F30" s="17"/>
      <c r="G30" s="17"/>
      <c r="H30" s="17"/>
      <c r="I30" s="17">
        <f>H9*I29</f>
        <v>0</v>
      </c>
      <c r="J30" s="17"/>
      <c r="K30" s="17"/>
      <c r="L30" s="18"/>
    </row>
    <row r="31" spans="1:12" ht="16.5" hidden="1" thickTop="1" thickBot="1" x14ac:dyDescent="0.3">
      <c r="A31" s="19" t="s">
        <v>48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15" t="e">
        <f>#REF!*L30</f>
        <v>#REF!</v>
      </c>
    </row>
    <row r="32" spans="1:12" ht="16.5" hidden="1" thickTop="1" thickBot="1" x14ac:dyDescent="0.3">
      <c r="A32" s="16" t="s">
        <v>49</v>
      </c>
      <c r="B32" s="17">
        <f>B9*B31</f>
        <v>0</v>
      </c>
      <c r="C32" s="17">
        <f>C9*C31</f>
        <v>0</v>
      </c>
      <c r="D32" s="17">
        <f>D9*D31</f>
        <v>0</v>
      </c>
      <c r="E32" s="17">
        <f>E9*E31</f>
        <v>0</v>
      </c>
      <c r="F32" s="17"/>
      <c r="G32" s="17"/>
      <c r="H32" s="17"/>
      <c r="I32" s="17">
        <f>H9*I31</f>
        <v>0</v>
      </c>
      <c r="J32" s="17"/>
      <c r="K32" s="17"/>
    </row>
    <row r="33" spans="2:11" ht="15.75" hidden="1" thickTop="1" x14ac:dyDescent="0.25"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2:11" ht="15.75" thickTop="1" x14ac:dyDescent="0.25"/>
  </sheetData>
  <sheetProtection sheet="1" selectLockedCells="1"/>
  <mergeCells count="6">
    <mergeCell ref="A1:K1"/>
    <mergeCell ref="A2:K2"/>
    <mergeCell ref="A3:K3"/>
    <mergeCell ref="B5:G5"/>
    <mergeCell ref="H5:I5"/>
    <mergeCell ref="J5:K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Zuckerman</dc:creator>
  <cp:keywords/>
  <dc:description/>
  <cp:lastModifiedBy>Bran Noonan</cp:lastModifiedBy>
  <cp:revision/>
  <dcterms:created xsi:type="dcterms:W3CDTF">2026-01-27T18:45:23Z</dcterms:created>
  <dcterms:modified xsi:type="dcterms:W3CDTF">2026-05-07T19:33:45Z</dcterms:modified>
  <cp:category/>
  <cp:contentStatus/>
</cp:coreProperties>
</file>